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weber\Desktop\"/>
    </mc:Choice>
  </mc:AlternateContent>
  <xr:revisionPtr revIDLastSave="0" documentId="8_{202BA342-E652-42C0-9031-6FB4E22959CD}" xr6:coauthVersionLast="47" xr6:coauthVersionMax="47" xr10:uidLastSave="{00000000-0000-0000-0000-000000000000}"/>
  <bookViews>
    <workbookView xWindow="19170" yWindow="0" windowWidth="19185" windowHeight="15450" xr2:uid="{00000000-000D-0000-FFFF-FFFF00000000}"/>
  </bookViews>
  <sheets>
    <sheet name="DPGF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3" l="1"/>
  <c r="E33" i="13"/>
  <c r="E32" i="13"/>
  <c r="E31" i="13"/>
  <c r="E35" i="13" s="1"/>
  <c r="E18" i="13"/>
  <c r="E17" i="13"/>
  <c r="E7" i="13" l="1"/>
  <c r="E27" i="13" l="1"/>
  <c r="E28" i="13" s="1"/>
  <c r="E16" i="13"/>
  <c r="E6" i="13" l="1"/>
  <c r="E8" i="13" s="1"/>
  <c r="E23" i="13" l="1"/>
  <c r="E24" i="13" l="1"/>
  <c r="E22" i="13"/>
  <c r="E25" i="13" s="1"/>
  <c r="E15" i="13"/>
  <c r="E19" i="13" s="1"/>
  <c r="E11" i="13"/>
  <c r="E12" i="13" s="1"/>
  <c r="E38" i="13" l="1"/>
  <c r="E40" i="13" s="1"/>
</calcChain>
</file>

<file path=xl/sharedStrings.xml><?xml version="1.0" encoding="utf-8"?>
<sst xmlns="http://schemas.openxmlformats.org/spreadsheetml/2006/main" count="53" uniqueCount="48">
  <si>
    <t>Unité</t>
  </si>
  <si>
    <t>DECOMPOSITION DU PRIX GLOBAL FORFAITAIRE (DPGF)</t>
  </si>
  <si>
    <t>SOUS TOTAL HT (€)</t>
  </si>
  <si>
    <t>N°ligne</t>
  </si>
  <si>
    <t>1.2</t>
  </si>
  <si>
    <t>1.1</t>
  </si>
  <si>
    <t>2.1</t>
  </si>
  <si>
    <t>3.1</t>
  </si>
  <si>
    <t>3.2</t>
  </si>
  <si>
    <t>4.1</t>
  </si>
  <si>
    <t>4.2</t>
  </si>
  <si>
    <t>4.3</t>
  </si>
  <si>
    <t>Prix unitaire HT ( € )</t>
  </si>
  <si>
    <t>Prix total HT ( € )</t>
  </si>
  <si>
    <r>
      <rPr>
        <u/>
        <sz val="14"/>
        <color theme="1"/>
        <rFont val="Calibri"/>
        <family val="2"/>
        <scheme val="minor"/>
      </rPr>
      <t xml:space="preserve">Personne publique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Ville de Milly-la-Forêt </t>
    </r>
    <r>
      <rPr>
        <sz val="14"/>
        <color theme="1"/>
        <rFont val="Calibri"/>
        <family val="2"/>
        <scheme val="minor"/>
      </rPr>
      <t xml:space="preserve">
Place de la République - 91490 MILLY-LA-FORÊT</t>
    </r>
  </si>
  <si>
    <t>ZONE GRIMPE</t>
  </si>
  <si>
    <t>ZONE DYNAMIQUE</t>
  </si>
  <si>
    <t>PARCOURS D'OBSTACLE - pour les enfants à partir de 13 ans</t>
  </si>
  <si>
    <t>3.3</t>
  </si>
  <si>
    <t>3.4</t>
  </si>
  <si>
    <t>ZONE SPORTIVE</t>
  </si>
  <si>
    <t>6.1</t>
  </si>
  <si>
    <t>6.2</t>
  </si>
  <si>
    <t>6.3</t>
  </si>
  <si>
    <t>6.4</t>
  </si>
  <si>
    <t>MONTANT TOTAL HT</t>
  </si>
  <si>
    <t>MONTANT TVA (20%)</t>
  </si>
  <si>
    <t>MONTANT TOTAL TTC</t>
  </si>
  <si>
    <r>
      <t xml:space="preserve">Objet du marché 
</t>
    </r>
    <r>
      <rPr>
        <b/>
        <sz val="16"/>
        <color theme="1"/>
        <rFont val="Calibri"/>
        <family val="2"/>
        <scheme val="minor"/>
      </rPr>
      <t>PFAG0123</t>
    </r>
    <r>
      <rPr>
        <sz val="16"/>
        <color theme="1"/>
        <rFont val="Calibri"/>
        <family val="2"/>
        <scheme val="minor"/>
      </rPr>
      <t xml:space="preserve">
FOURNITURE ET POSE D'EQUIPEMENTS SPORTIFS ET DE JEUX LUDIQUES</t>
    </r>
  </si>
  <si>
    <t>MOBILIER URBAIN ET PANNEAUX D'INFORMATIONS REGLEMENTAIRES</t>
  </si>
  <si>
    <t>Fourniture et pose d'un Equipement ludique ET inclusif destiné à la grimpe pour les enfants à partir de 5 ans</t>
  </si>
  <si>
    <t>Fourniture et pose d'un Equipement tridimensionnel destiné à la grimpe pour les enfants de 8 à 15 ans</t>
  </si>
  <si>
    <t>Fourniture et pose d'un Equipement ludique et inclusif alliant grimpe et rotation pour les enfants à partir de 5 ans</t>
  </si>
  <si>
    <t xml:space="preserve">Fourniture et pose d'un Ensemble de 3 plots de hauteurs différentes </t>
  </si>
  <si>
    <t>Fourniture et pose d'une Poutre d'équilibre avec 3 niveaux de difficulté différents</t>
  </si>
  <si>
    <t>Fourniture et pose d'un mur à franchir avec deux accès différents</t>
  </si>
  <si>
    <t xml:space="preserve">Fourniture et pose d'une Animation en accès libre </t>
  </si>
  <si>
    <t>Fourniture et pose d'un Banc à lombaire</t>
  </si>
  <si>
    <t>Fourniture et pose d'un Banc à abdominaux</t>
  </si>
  <si>
    <t>Fourniture et pose d'un Equipement de cross training avec 4 postes de travail</t>
  </si>
  <si>
    <t>Fourniture et pose d'un Fonds de forme pour les équipements</t>
  </si>
  <si>
    <t>Fourniture et pose d'une Table de pique-nique</t>
  </si>
  <si>
    <t>Fourniture et pose d'un Banc avec plateau pour la zone sportive</t>
  </si>
  <si>
    <t>Fourniture et pose d'un Banc avec dossier</t>
  </si>
  <si>
    <t>Fourniture et pose d'un Panneau d'informations réglementaires</t>
  </si>
  <si>
    <t>Signature du contractant pour les engagements d'exécution</t>
  </si>
  <si>
    <r>
      <rPr>
        <b/>
        <sz val="12"/>
        <color rgb="FFFF0000"/>
        <rFont val="Comic Sans MS"/>
        <family val="4"/>
      </rPr>
      <t xml:space="preserve">Engagement contractuel: </t>
    </r>
    <r>
      <rPr>
        <sz val="12"/>
        <color theme="1"/>
        <rFont val="Comic Sans MS"/>
        <family val="4"/>
      </rPr>
      <t>le contractant s'engage à respecter le délai d'exécution de 8 semaines à partir de la notification du marché. Il atteste avoir pris connaissance de l'article 9 du CCAP.</t>
    </r>
  </si>
  <si>
    <t>Signature du contractant pour la DPGF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</si>
</sst>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\ &quot;HT&quot;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sz val="10"/>
      <name val="MS Sans Serif"/>
    </font>
    <font>
      <sz val="12"/>
      <color theme="1"/>
      <name val="Comic Sans MS"/>
      <family val="4"/>
    </font>
    <font>
      <sz val="11"/>
      <color theme="1"/>
      <name val="Calibri"/>
      <family val="2"/>
      <scheme val="minor"/>
    </font>
    <font>
      <sz val="14"/>
      <color theme="1"/>
      <name val="Comic Sans MS"/>
      <family val="4"/>
    </font>
    <font>
      <sz val="11"/>
      <color theme="1"/>
      <name val="Comic Sans MS"/>
      <family val="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omic Sans MS"/>
      <family val="4"/>
    </font>
    <font>
      <b/>
      <sz val="18"/>
      <color theme="1"/>
      <name val="Comic Sans MS"/>
      <family val="4"/>
    </font>
    <font>
      <b/>
      <sz val="14"/>
      <color theme="1"/>
      <name val="Comic Sans MS"/>
      <family val="4"/>
    </font>
    <font>
      <b/>
      <sz val="12"/>
      <color rgb="FFFF0000"/>
      <name val="Comic Sans MS"/>
      <family val="4"/>
    </font>
    <font>
      <b/>
      <u/>
      <sz val="12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11" fillId="3" borderId="6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11" fillId="3" borderId="5" xfId="1" applyFont="1" applyFill="1" applyBorder="1" applyAlignment="1">
      <alignment horizontal="right" vertical="center"/>
    </xf>
    <xf numFmtId="0" fontId="11" fillId="3" borderId="2" xfId="1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 indent="1"/>
    </xf>
    <xf numFmtId="164" fontId="6" fillId="0" borderId="9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indent="1"/>
    </xf>
    <xf numFmtId="164" fontId="6" fillId="0" borderId="19" xfId="0" applyNumberFormat="1" applyFont="1" applyBorder="1" applyAlignment="1">
      <alignment horizontal="right" vertical="center" wrapText="1" indent="1"/>
    </xf>
    <xf numFmtId="164" fontId="6" fillId="0" borderId="19" xfId="0" applyNumberFormat="1" applyFont="1" applyBorder="1" applyAlignment="1">
      <alignment horizontal="right" vertical="center" indent="1"/>
    </xf>
    <xf numFmtId="164" fontId="6" fillId="0" borderId="21" xfId="0" applyNumberFormat="1" applyFont="1" applyBorder="1" applyAlignment="1">
      <alignment horizontal="right" vertical="center" wrapText="1" indent="1"/>
    </xf>
    <xf numFmtId="164" fontId="6" fillId="0" borderId="20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2" fontId="6" fillId="0" borderId="1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right" vertical="center" indent="1"/>
    </xf>
    <xf numFmtId="164" fontId="9" fillId="0" borderId="8" xfId="0" applyNumberFormat="1" applyFont="1" applyBorder="1" applyAlignment="1">
      <alignment horizontal="right" vertical="center" indent="1"/>
    </xf>
    <xf numFmtId="164" fontId="18" fillId="0" borderId="4" xfId="0" applyNumberFormat="1" applyFont="1" applyBorder="1" applyAlignment="1">
      <alignment horizontal="right" vertical="center" indent="1"/>
    </xf>
    <xf numFmtId="2" fontId="6" fillId="0" borderId="21" xfId="0" applyNumberFormat="1" applyFont="1" applyBorder="1" applyAlignment="1">
      <alignment horizontal="right" vertical="center" indent="1"/>
    </xf>
    <xf numFmtId="0" fontId="2" fillId="0" borderId="21" xfId="0" applyFont="1" applyBorder="1" applyAlignment="1">
      <alignment horizontal="right" vertical="center" inden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right" vertical="center"/>
    </xf>
    <xf numFmtId="164" fontId="6" fillId="0" borderId="26" xfId="0" applyNumberFormat="1" applyFont="1" applyBorder="1" applyAlignment="1">
      <alignment horizontal="right" vertical="center" wrapText="1" indent="1"/>
    </xf>
    <xf numFmtId="0" fontId="7" fillId="0" borderId="7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164" fontId="6" fillId="0" borderId="31" xfId="0" applyNumberFormat="1" applyFont="1" applyBorder="1" applyAlignment="1">
      <alignment horizontal="right" vertical="center" indent="1"/>
    </xf>
    <xf numFmtId="164" fontId="6" fillId="0" borderId="30" xfId="0" applyNumberFormat="1" applyFont="1" applyBorder="1" applyAlignment="1">
      <alignment horizontal="right" vertical="center" indent="1"/>
    </xf>
    <xf numFmtId="0" fontId="12" fillId="2" borderId="24" xfId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indent="1"/>
    </xf>
    <xf numFmtId="164" fontId="18" fillId="0" borderId="14" xfId="0" applyNumberFormat="1" applyFont="1" applyBorder="1" applyAlignment="1">
      <alignment horizontal="right" vertical="center" indent="1"/>
    </xf>
    <xf numFmtId="0" fontId="12" fillId="2" borderId="11" xfId="1" applyFont="1" applyFill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right" vertical="center" wrapText="1" indent="1"/>
    </xf>
    <xf numFmtId="164" fontId="6" fillId="0" borderId="36" xfId="0" applyNumberFormat="1" applyFont="1" applyBorder="1" applyAlignment="1">
      <alignment horizontal="right" vertical="center" wrapText="1" indent="1"/>
    </xf>
    <xf numFmtId="164" fontId="9" fillId="0" borderId="15" xfId="0" applyNumberFormat="1" applyFont="1" applyBorder="1" applyAlignment="1">
      <alignment horizontal="right" vertical="center" indent="1"/>
    </xf>
    <xf numFmtId="2" fontId="6" fillId="0" borderId="27" xfId="0" applyNumberFormat="1" applyFont="1" applyBorder="1" applyAlignment="1">
      <alignment horizontal="right" vertical="center" indent="1"/>
    </xf>
    <xf numFmtId="0" fontId="9" fillId="4" borderId="15" xfId="0" applyFont="1" applyFill="1" applyBorder="1" applyAlignment="1">
      <alignment horizontal="center" vertical="center" wrapText="1"/>
    </xf>
    <xf numFmtId="44" fontId="9" fillId="0" borderId="15" xfId="2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165" fontId="15" fillId="0" borderId="38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Alignment="1">
      <alignment vertical="center"/>
    </xf>
    <xf numFmtId="8" fontId="15" fillId="0" borderId="4" xfId="0" applyNumberFormat="1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65" fontId="15" fillId="0" borderId="14" xfId="0" applyNumberFormat="1" applyFont="1" applyBorder="1" applyAlignment="1">
      <alignment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6" fillId="3" borderId="17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</cellXfs>
  <cellStyles count="3">
    <cellStyle name="Monétaire 2" xfId="2" xr:uid="{00000000-0005-0000-0000-000000000000}"/>
    <cellStyle name="Normal" xfId="0" builtinId="0"/>
    <cellStyle name="Normal_Infra DDSC 27 JAN 09" xfId="1" xr:uid="{00000000-0005-0000-0000-000002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21166</xdr:rowOff>
    </xdr:from>
    <xdr:to>
      <xdr:col>1</xdr:col>
      <xdr:colOff>1651000</xdr:colOff>
      <xdr:row>1</xdr:row>
      <xdr:rowOff>1164166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AF044B3-79BA-D6C1-36B9-FCA1FC707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1166"/>
          <a:ext cx="2021417" cy="2021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topLeftCell="A23" zoomScale="70" zoomScaleNormal="70" zoomScaleSheetLayoutView="55" workbookViewId="0">
      <selection activeCell="F43" sqref="F43"/>
    </sheetView>
  </sheetViews>
  <sheetFormatPr baseColWidth="10" defaultColWidth="50.7109375" defaultRowHeight="19.5" x14ac:dyDescent="0.25"/>
  <cols>
    <col min="1" max="1" width="9.28515625" style="1" bestFit="1" customWidth="1"/>
    <col min="2" max="2" width="100.140625" style="2" customWidth="1"/>
    <col min="3" max="3" width="10.7109375" style="26" customWidth="1"/>
    <col min="4" max="4" width="17.5703125" style="36" customWidth="1"/>
    <col min="5" max="5" width="29.7109375" style="28" customWidth="1"/>
    <col min="6" max="16384" width="50.7109375" style="26"/>
  </cols>
  <sheetData>
    <row r="1" spans="1:5" s="25" customFormat="1" ht="69" customHeight="1" thickBot="1" x14ac:dyDescent="0.3">
      <c r="A1" s="47"/>
      <c r="B1" s="109" t="s">
        <v>14</v>
      </c>
      <c r="C1" s="110"/>
      <c r="D1" s="110"/>
      <c r="E1" s="111"/>
    </row>
    <row r="2" spans="1:5" ht="95.25" customHeight="1" thickBot="1" x14ac:dyDescent="0.3">
      <c r="A2" s="48"/>
      <c r="B2" s="115" t="s">
        <v>28</v>
      </c>
      <c r="C2" s="115"/>
      <c r="D2" s="115"/>
      <c r="E2" s="116"/>
    </row>
    <row r="3" spans="1:5" s="27" customFormat="1" ht="39" customHeight="1" thickBot="1" x14ac:dyDescent="0.3">
      <c r="A3" s="73" t="s">
        <v>3</v>
      </c>
      <c r="B3" s="71" t="s">
        <v>1</v>
      </c>
      <c r="C3" s="37" t="s">
        <v>0</v>
      </c>
      <c r="D3" s="72" t="s">
        <v>12</v>
      </c>
      <c r="E3" s="72" t="s">
        <v>13</v>
      </c>
    </row>
    <row r="4" spans="1:5" ht="9.75" customHeight="1" thickBot="1" x14ac:dyDescent="0.3">
      <c r="A4" s="3"/>
      <c r="B4" s="114"/>
      <c r="C4" s="114"/>
      <c r="D4" s="114"/>
    </row>
    <row r="5" spans="1:5" ht="32.25" customHeight="1" x14ac:dyDescent="0.25">
      <c r="A5" s="53">
        <v>1</v>
      </c>
      <c r="B5" s="54" t="s">
        <v>15</v>
      </c>
      <c r="C5" s="29"/>
      <c r="D5" s="51"/>
      <c r="E5" s="30"/>
    </row>
    <row r="6" spans="1:5" ht="39" customHeight="1" x14ac:dyDescent="0.25">
      <c r="A6" s="50" t="s">
        <v>5</v>
      </c>
      <c r="B6" s="83" t="s">
        <v>30</v>
      </c>
      <c r="C6" s="4">
        <v>1</v>
      </c>
      <c r="D6" s="52"/>
      <c r="E6" s="17">
        <f>SUM(C6*D6)</f>
        <v>0</v>
      </c>
    </row>
    <row r="7" spans="1:5" ht="67.150000000000006" customHeight="1" thickBot="1" x14ac:dyDescent="0.3">
      <c r="A7" s="50" t="s">
        <v>4</v>
      </c>
      <c r="B7" s="83" t="s">
        <v>31</v>
      </c>
      <c r="C7" s="4">
        <v>1</v>
      </c>
      <c r="D7" s="52"/>
      <c r="E7" s="17">
        <f>SUM(C7*D7)</f>
        <v>0</v>
      </c>
    </row>
    <row r="8" spans="1:5" s="38" customFormat="1" ht="36" customHeight="1" thickBot="1" x14ac:dyDescent="0.3">
      <c r="A8" s="37"/>
      <c r="B8" s="112" t="s">
        <v>2</v>
      </c>
      <c r="C8" s="113"/>
      <c r="D8" s="40"/>
      <c r="E8" s="41">
        <f>SUM(E6:E7)</f>
        <v>0</v>
      </c>
    </row>
    <row r="9" spans="1:5" ht="9.75" customHeight="1" thickBot="1" x14ac:dyDescent="0.3">
      <c r="A9" s="13"/>
      <c r="B9" s="14"/>
      <c r="C9" s="8"/>
      <c r="D9" s="15"/>
      <c r="E9" s="16"/>
    </row>
    <row r="10" spans="1:5" ht="32.25" customHeight="1" x14ac:dyDescent="0.25">
      <c r="A10" s="49">
        <v>2</v>
      </c>
      <c r="B10" s="6" t="s">
        <v>16</v>
      </c>
      <c r="C10" s="31"/>
      <c r="D10" s="32"/>
      <c r="E10" s="30"/>
    </row>
    <row r="11" spans="1:5" ht="39" customHeight="1" thickBot="1" x14ac:dyDescent="0.3">
      <c r="A11" s="12" t="s">
        <v>6</v>
      </c>
      <c r="B11" s="83" t="s">
        <v>32</v>
      </c>
      <c r="C11" s="4">
        <v>1</v>
      </c>
      <c r="D11" s="18"/>
      <c r="E11" s="17">
        <f>SUM(C11*D11)</f>
        <v>0</v>
      </c>
    </row>
    <row r="12" spans="1:5" s="38" customFormat="1" ht="36" customHeight="1" thickBot="1" x14ac:dyDescent="0.3">
      <c r="A12" s="37"/>
      <c r="B12" s="119" t="s">
        <v>2</v>
      </c>
      <c r="C12" s="106"/>
      <c r="D12" s="42"/>
      <c r="E12" s="43">
        <f>SUM(E11:E11)</f>
        <v>0</v>
      </c>
    </row>
    <row r="13" spans="1:5" ht="9.75" customHeight="1" thickBot="1" x14ac:dyDescent="0.3">
      <c r="A13" s="13"/>
      <c r="B13" s="14"/>
      <c r="C13" s="14"/>
      <c r="D13" s="14"/>
      <c r="E13" s="92"/>
    </row>
    <row r="14" spans="1:5" ht="32.25" customHeight="1" x14ac:dyDescent="0.25">
      <c r="A14" s="49">
        <v>3</v>
      </c>
      <c r="B14" s="58" t="s">
        <v>17</v>
      </c>
      <c r="C14" s="29"/>
      <c r="D14" s="32"/>
      <c r="E14" s="55"/>
    </row>
    <row r="15" spans="1:5" ht="39" customHeight="1" x14ac:dyDescent="0.25">
      <c r="A15" s="12" t="s">
        <v>7</v>
      </c>
      <c r="B15" s="84" t="s">
        <v>33</v>
      </c>
      <c r="C15" s="10">
        <v>2</v>
      </c>
      <c r="D15" s="22"/>
      <c r="E15" s="56">
        <f>SUM(C15*D15)</f>
        <v>0</v>
      </c>
    </row>
    <row r="16" spans="1:5" ht="63" customHeight="1" x14ac:dyDescent="0.25">
      <c r="A16" s="12" t="s">
        <v>8</v>
      </c>
      <c r="B16" s="85" t="s">
        <v>34</v>
      </c>
      <c r="C16" s="7">
        <v>1</v>
      </c>
      <c r="D16" s="23"/>
      <c r="E16" s="57">
        <f>SUM(C16*D16)</f>
        <v>0</v>
      </c>
    </row>
    <row r="17" spans="1:5" ht="63" customHeight="1" x14ac:dyDescent="0.25">
      <c r="A17" s="12" t="s">
        <v>18</v>
      </c>
      <c r="B17" s="86" t="s">
        <v>35</v>
      </c>
      <c r="C17" s="4">
        <v>1</v>
      </c>
      <c r="D17" s="18"/>
      <c r="E17" s="57">
        <f>SUM(C17*D17)</f>
        <v>0</v>
      </c>
    </row>
    <row r="18" spans="1:5" ht="63" customHeight="1" thickBot="1" x14ac:dyDescent="0.3">
      <c r="A18" s="12" t="s">
        <v>19</v>
      </c>
      <c r="B18" s="86" t="s">
        <v>36</v>
      </c>
      <c r="C18" s="5">
        <v>1</v>
      </c>
      <c r="D18" s="20"/>
      <c r="E18" s="57">
        <f>SUM(C18*D18)</f>
        <v>0</v>
      </c>
    </row>
    <row r="19" spans="1:5" s="38" customFormat="1" ht="36" customHeight="1" thickBot="1" x14ac:dyDescent="0.3">
      <c r="A19" s="39"/>
      <c r="B19" s="117" t="s">
        <v>2</v>
      </c>
      <c r="C19" s="118"/>
      <c r="D19" s="118"/>
      <c r="E19" s="43">
        <f>SUM(E15:E18)</f>
        <v>0</v>
      </c>
    </row>
    <row r="20" spans="1:5" ht="9.75" customHeight="1" thickBot="1" x14ac:dyDescent="0.3">
      <c r="A20" s="13"/>
      <c r="B20" s="14"/>
      <c r="C20" s="14"/>
      <c r="D20" s="14"/>
      <c r="E20" s="92"/>
    </row>
    <row r="21" spans="1:5" ht="32.25" customHeight="1" x14ac:dyDescent="0.25">
      <c r="A21" s="12">
        <v>4</v>
      </c>
      <c r="B21" s="9" t="s">
        <v>20</v>
      </c>
      <c r="C21" s="33"/>
      <c r="D21" s="45"/>
      <c r="E21" s="46"/>
    </row>
    <row r="22" spans="1:5" ht="39" customHeight="1" x14ac:dyDescent="0.25">
      <c r="A22" s="12" t="s">
        <v>9</v>
      </c>
      <c r="B22" s="83" t="s">
        <v>37</v>
      </c>
      <c r="C22" s="4">
        <v>1</v>
      </c>
      <c r="D22" s="18"/>
      <c r="E22" s="17">
        <f>SUM(C22*D22)</f>
        <v>0</v>
      </c>
    </row>
    <row r="23" spans="1:5" ht="63" customHeight="1" x14ac:dyDescent="0.25">
      <c r="A23" s="12" t="s">
        <v>10</v>
      </c>
      <c r="B23" s="87" t="s">
        <v>38</v>
      </c>
      <c r="C23" s="7">
        <v>1</v>
      </c>
      <c r="D23" s="23"/>
      <c r="E23" s="17">
        <f>SUM(C23*D23)</f>
        <v>0</v>
      </c>
    </row>
    <row r="24" spans="1:5" ht="64.150000000000006" customHeight="1" thickBot="1" x14ac:dyDescent="0.3">
      <c r="A24" s="12" t="s">
        <v>11</v>
      </c>
      <c r="B24" s="88" t="s">
        <v>39</v>
      </c>
      <c r="C24" s="5">
        <v>1</v>
      </c>
      <c r="D24" s="20"/>
      <c r="E24" s="21">
        <f>SUM(C24*D24)</f>
        <v>0</v>
      </c>
    </row>
    <row r="25" spans="1:5" s="38" customFormat="1" ht="36" customHeight="1" thickBot="1" x14ac:dyDescent="0.3">
      <c r="A25" s="39"/>
      <c r="B25" s="119" t="s">
        <v>2</v>
      </c>
      <c r="C25" s="106"/>
      <c r="D25" s="44"/>
      <c r="E25" s="43">
        <f>SUM(E22:E24)</f>
        <v>0</v>
      </c>
    </row>
    <row r="26" spans="1:5" ht="9.75" customHeight="1" thickBot="1" x14ac:dyDescent="0.3">
      <c r="A26" s="93"/>
      <c r="B26" s="14"/>
      <c r="C26" s="14"/>
      <c r="D26" s="14"/>
      <c r="E26" s="92"/>
    </row>
    <row r="27" spans="1:5" ht="39" customHeight="1" thickBot="1" x14ac:dyDescent="0.3">
      <c r="A27" s="59">
        <v>5</v>
      </c>
      <c r="B27" s="89" t="s">
        <v>40</v>
      </c>
      <c r="C27" s="11">
        <v>1</v>
      </c>
      <c r="D27" s="24"/>
      <c r="E27" s="19">
        <f>SUM(C27*D27)</f>
        <v>0</v>
      </c>
    </row>
    <row r="28" spans="1:5" ht="34.5" customHeight="1" thickBot="1" x14ac:dyDescent="0.3">
      <c r="A28" s="39"/>
      <c r="B28" s="105" t="s">
        <v>2</v>
      </c>
      <c r="C28" s="106"/>
      <c r="D28" s="44"/>
      <c r="E28" s="43">
        <f>E27</f>
        <v>0</v>
      </c>
    </row>
    <row r="29" spans="1:5" s="34" customFormat="1" ht="9" customHeight="1" thickBot="1" x14ac:dyDescent="0.3">
      <c r="A29" s="13"/>
      <c r="B29" s="14"/>
      <c r="C29" s="14"/>
      <c r="D29" s="91"/>
      <c r="E29" s="92"/>
    </row>
    <row r="30" spans="1:5" s="34" customFormat="1" ht="40.5" customHeight="1" x14ac:dyDescent="0.25">
      <c r="A30" s="59">
        <v>6</v>
      </c>
      <c r="B30" s="62" t="s">
        <v>29</v>
      </c>
      <c r="C30" s="63"/>
      <c r="D30" s="70"/>
      <c r="E30" s="60"/>
    </row>
    <row r="31" spans="1:5" s="35" customFormat="1" ht="40.5" customHeight="1" x14ac:dyDescent="0.25">
      <c r="A31" s="12" t="s">
        <v>21</v>
      </c>
      <c r="B31" s="86" t="s">
        <v>41</v>
      </c>
      <c r="C31" s="64">
        <v>3</v>
      </c>
      <c r="D31" s="67"/>
      <c r="E31" s="17">
        <f>SUM(C31*D31)</f>
        <v>0</v>
      </c>
    </row>
    <row r="32" spans="1:5" ht="41.25" customHeight="1" x14ac:dyDescent="0.25">
      <c r="A32" s="12" t="s">
        <v>22</v>
      </c>
      <c r="B32" s="86" t="s">
        <v>42</v>
      </c>
      <c r="C32" s="65">
        <v>1</v>
      </c>
      <c r="D32" s="67"/>
      <c r="E32" s="17">
        <f>SUM(C32*D32)</f>
        <v>0</v>
      </c>
    </row>
    <row r="33" spans="1:5" ht="42" customHeight="1" x14ac:dyDescent="0.25">
      <c r="A33" s="12" t="s">
        <v>23</v>
      </c>
      <c r="B33" s="86" t="s">
        <v>43</v>
      </c>
      <c r="C33" s="64">
        <v>3</v>
      </c>
      <c r="D33" s="67"/>
      <c r="E33" s="17">
        <f>SUM(C33*D33)</f>
        <v>0</v>
      </c>
    </row>
    <row r="34" spans="1:5" ht="36.75" customHeight="1" thickBot="1" x14ac:dyDescent="0.3">
      <c r="A34" s="12" t="s">
        <v>24</v>
      </c>
      <c r="B34" s="89" t="s">
        <v>44</v>
      </c>
      <c r="C34" s="66">
        <v>5</v>
      </c>
      <c r="D34" s="68"/>
      <c r="E34" s="17">
        <f>SUM(C34*D34)</f>
        <v>0</v>
      </c>
    </row>
    <row r="35" spans="1:5" ht="33" customHeight="1" thickBot="1" x14ac:dyDescent="0.3">
      <c r="A35" s="37"/>
      <c r="B35" s="107" t="s">
        <v>2</v>
      </c>
      <c r="C35" s="108"/>
      <c r="D35" s="61"/>
      <c r="E35" s="69">
        <f>SUM(E31:E34)</f>
        <v>0</v>
      </c>
    </row>
    <row r="36" spans="1:5" x14ac:dyDescent="0.25">
      <c r="A36" s="26"/>
      <c r="B36" s="26"/>
      <c r="D36" s="26"/>
      <c r="E36" s="26"/>
    </row>
    <row r="37" spans="1:5" ht="20.25" thickBot="1" x14ac:dyDescent="0.3">
      <c r="A37" s="26"/>
      <c r="B37" s="26"/>
      <c r="D37" s="26"/>
      <c r="E37" s="26"/>
    </row>
    <row r="38" spans="1:5" ht="29.25" customHeight="1" x14ac:dyDescent="0.25">
      <c r="A38" s="26"/>
      <c r="B38" s="74" t="s">
        <v>25</v>
      </c>
      <c r="C38" s="75"/>
      <c r="D38" s="75"/>
      <c r="E38" s="76">
        <f>E35+E28+E25+E19+E12+E8</f>
        <v>0</v>
      </c>
    </row>
    <row r="39" spans="1:5" ht="28.5" customHeight="1" x14ac:dyDescent="0.25">
      <c r="A39" s="26"/>
      <c r="B39" s="77" t="s">
        <v>26</v>
      </c>
      <c r="C39" s="78"/>
      <c r="D39" s="78"/>
      <c r="E39" s="79">
        <v>0</v>
      </c>
    </row>
    <row r="40" spans="1:5" ht="33" customHeight="1" thickBot="1" x14ac:dyDescent="0.3">
      <c r="A40" s="26"/>
      <c r="B40" s="80" t="s">
        <v>27</v>
      </c>
      <c r="C40" s="81"/>
      <c r="D40" s="81"/>
      <c r="E40" s="82">
        <f>E38+E39</f>
        <v>0</v>
      </c>
    </row>
    <row r="43" spans="1:5" ht="52.5" customHeight="1" thickBot="1" x14ac:dyDescent="0.3">
      <c r="A43" s="104" t="s">
        <v>46</v>
      </c>
      <c r="B43" s="104"/>
      <c r="C43" s="104"/>
      <c r="D43" s="104"/>
      <c r="E43" s="104"/>
    </row>
    <row r="44" spans="1:5" x14ac:dyDescent="0.25">
      <c r="C44" s="95"/>
      <c r="D44" s="96"/>
      <c r="E44" s="97"/>
    </row>
    <row r="45" spans="1:5" x14ac:dyDescent="0.25">
      <c r="B45" s="94" t="s">
        <v>47</v>
      </c>
      <c r="C45" s="98"/>
      <c r="D45" s="99"/>
      <c r="E45" s="100"/>
    </row>
    <row r="46" spans="1:5" x14ac:dyDescent="0.25">
      <c r="B46" s="90"/>
      <c r="C46" s="98"/>
      <c r="D46" s="99"/>
      <c r="E46" s="100"/>
    </row>
    <row r="47" spans="1:5" ht="20.25" thickBot="1" x14ac:dyDescent="0.3">
      <c r="C47" s="101"/>
      <c r="D47" s="102"/>
      <c r="E47" s="103"/>
    </row>
    <row r="48" spans="1:5" ht="20.25" thickBot="1" x14ac:dyDescent="0.3"/>
    <row r="49" spans="2:5" x14ac:dyDescent="0.25">
      <c r="C49" s="95"/>
      <c r="D49" s="96"/>
      <c r="E49" s="97"/>
    </row>
    <row r="50" spans="2:5" x14ac:dyDescent="0.25">
      <c r="B50" s="94" t="s">
        <v>45</v>
      </c>
      <c r="C50" s="98"/>
      <c r="D50" s="99"/>
      <c r="E50" s="100"/>
    </row>
    <row r="51" spans="2:5" x14ac:dyDescent="0.25">
      <c r="C51" s="98"/>
      <c r="D51" s="99"/>
      <c r="E51" s="100"/>
    </row>
    <row r="52" spans="2:5" ht="20.25" thickBot="1" x14ac:dyDescent="0.3">
      <c r="C52" s="101"/>
      <c r="D52" s="102"/>
      <c r="E52" s="103"/>
    </row>
  </sheetData>
  <sheetProtection formatCells="0"/>
  <mergeCells count="12">
    <mergeCell ref="B25:C25"/>
    <mergeCell ref="B1:E1"/>
    <mergeCell ref="B8:C8"/>
    <mergeCell ref="B4:D4"/>
    <mergeCell ref="B2:E2"/>
    <mergeCell ref="B19:D19"/>
    <mergeCell ref="B12:C12"/>
    <mergeCell ref="C44:E47"/>
    <mergeCell ref="C49:E52"/>
    <mergeCell ref="A43:E43"/>
    <mergeCell ref="B28:C28"/>
    <mergeCell ref="B35:C35"/>
  </mergeCells>
  <printOptions horizontalCentered="1"/>
  <pageMargins left="0.55118110236220474" right="0.55118110236220474" top="0.62992125984251968" bottom="0.47244094488188981" header="0.31496062992125984" footer="0.23622047244094491"/>
  <pageSetup paperSize="9" scale="44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4532a52-2957-4355-89ce-a0523b3e13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58C873BA308F478E76DAD3E47D965C" ma:contentTypeVersion="15" ma:contentTypeDescription="Create a new document." ma:contentTypeScope="" ma:versionID="0de039b0720dd63438b5081587de4ad3">
  <xsd:schema xmlns:xsd="http://www.w3.org/2001/XMLSchema" xmlns:xs="http://www.w3.org/2001/XMLSchema" xmlns:p="http://schemas.microsoft.com/office/2006/metadata/properties" xmlns:ns3="44532a52-2957-4355-89ce-a0523b3e1350" xmlns:ns4="9922701c-888e-4808-acb9-8ab9246a6c14" targetNamespace="http://schemas.microsoft.com/office/2006/metadata/properties" ma:root="true" ma:fieldsID="07f7dfc47c3298c806290fecdca79d84" ns3:_="" ns4:_="">
    <xsd:import namespace="44532a52-2957-4355-89ce-a0523b3e1350"/>
    <xsd:import namespace="9922701c-888e-4808-acb9-8ab9246a6c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32a52-2957-4355-89ce-a0523b3e1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2701c-888e-4808-acb9-8ab9246a6c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E7C920-595D-4155-A931-4363E7E58321}">
  <ds:schemaRefs>
    <ds:schemaRef ds:uri="http://schemas.microsoft.com/office/2006/metadata/properties"/>
    <ds:schemaRef ds:uri="http://purl.org/dc/elements/1.1/"/>
    <ds:schemaRef ds:uri="44532a52-2957-4355-89ce-a0523b3e1350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922701c-888e-4808-acb9-8ab9246a6c1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BA93F5-719D-4DA5-87A2-05A138DB4E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FF542-0162-4FDD-A711-B31A33A1C3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32a52-2957-4355-89ce-a0523b3e1350"/>
    <ds:schemaRef ds:uri="9922701c-888e-4808-acb9-8ab9246a6c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DPGF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SDIS JM</dc:creator>
  <cp:lastModifiedBy>Xavier WEBER</cp:lastModifiedBy>
  <cp:lastPrinted>2023-04-19T15:44:20Z</cp:lastPrinted>
  <dcterms:created xsi:type="dcterms:W3CDTF">2020-11-06T14:30:14Z</dcterms:created>
  <dcterms:modified xsi:type="dcterms:W3CDTF">2023-04-19T15:46:52Z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0x0101007658C873BA308F478E76DAD3E47D965C</vt:lpwstr>
  </property>
</Properties>
</file>